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740" activeTab="1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N7" i="2"/>
  <c r="G2" i="1"/>
  <c r="E3" s="1"/>
  <c r="E4" s="1"/>
  <c r="E5" s="1"/>
  <c r="E6" s="1"/>
  <c r="E7" s="1"/>
  <c r="E8" s="1"/>
  <c r="E9" s="1"/>
  <c r="E10" s="1"/>
  <c r="E11" s="1"/>
  <c r="E12" s="1"/>
  <c r="E13" s="1"/>
  <c r="E14" s="1"/>
  <c r="M3"/>
  <c r="K3"/>
  <c r="K6"/>
  <c r="C3"/>
</calcChain>
</file>

<file path=xl/sharedStrings.xml><?xml version="1.0" encoding="utf-8"?>
<sst xmlns="http://schemas.openxmlformats.org/spreadsheetml/2006/main" count="17" uniqueCount="17">
  <si>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</si>
  <si>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</si>
  <si>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</si>
  <si>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</si>
  <si>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</si>
  <si>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</si>
  <si>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</si>
  <si>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</si>
  <si>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</si>
  <si>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</si>
  <si>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</si>
  <si>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</si>
  <si>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Tg</t>
  </si>
  <si>
    <t>tm</t>
  </si>
  <si>
    <t>Dépôt initial</t>
  </si>
  <si>
    <t>Taux mensuel</t>
  </si>
  <si>
    <t>Taux annuel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</si>
</sst>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left"/>
    </xf>
    <xf numFmtId="16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3" fontId="0" fillId="2" borderId="0" xfId="0" applyNumberFormat="1" applyFill="1"/>
    <xf numFmtId="3" fontId="0" fillId="3" borderId="1" xfId="0" applyNumberFormat="1" applyFill="1" applyBorder="1"/>
    <xf numFmtId="0" fontId="0" fillId="0" borderId="1" xfId="0" applyBorder="1"/>
    <xf numFmtId="16" fontId="0" fillId="0" borderId="1" xfId="0" applyNumberFormat="1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A4" sqref="A4"/>
    </sheetView>
  </sheetViews>
  <sheetFormatPr baseColWidth="10" defaultRowHeight="15"/>
  <cols>
    <col min="5" max="5" width="11.42578125" style="1"/>
  </cols>
  <sheetData>
    <row r="2" spans="1:13">
      <c r="A2" s="2" t="s">
        <v>12</v>
      </c>
      <c r="C2" s="1">
        <v>2000000</v>
      </c>
      <c r="E2" s="1">
        <v>2000000</v>
      </c>
      <c r="G2">
        <f>M3</f>
        <v>0.03</v>
      </c>
      <c r="K2" t="s">
        <v>13</v>
      </c>
    </row>
    <row r="3" spans="1:13">
      <c r="A3" s="3">
        <v>0.36</v>
      </c>
      <c r="C3">
        <f>C2*1.18</f>
        <v>2360000</v>
      </c>
      <c r="E3" s="1">
        <f>E2*(1+$G$2)</f>
        <v>2060000</v>
      </c>
      <c r="G3" t="s">
        <v>0</v>
      </c>
      <c r="K3" s="4">
        <f>(1+A3)^(1/12)-1</f>
        <v>2.5954834658546311E-2</v>
      </c>
      <c r="M3">
        <f>A3/12</f>
        <v>0.03</v>
      </c>
    </row>
    <row r="4" spans="1:13">
      <c r="E4" s="1">
        <f t="shared" ref="E4:E14" si="0">E3*(1+$G$2)</f>
        <v>2121800</v>
      </c>
      <c r="G4" t="s">
        <v>1</v>
      </c>
    </row>
    <row r="5" spans="1:13">
      <c r="E5" s="1">
        <f t="shared" si="0"/>
        <v>2185454</v>
      </c>
      <c r="G5" t="s">
        <v>2</v>
      </c>
    </row>
    <row r="6" spans="1:13">
      <c r="E6" s="1">
        <f t="shared" si="0"/>
        <v>2251017.62</v>
      </c>
      <c r="G6" t="s">
        <v>3</v>
      </c>
      <c r="K6">
        <f>18/12</f>
        <v>1.5</v>
      </c>
    </row>
    <row r="7" spans="1:13">
      <c r="E7" s="1">
        <f t="shared" si="0"/>
        <v>2318548.1486</v>
      </c>
      <c r="G7" t="s">
        <v>4</v>
      </c>
    </row>
    <row r="8" spans="1:13">
      <c r="E8" s="1">
        <f t="shared" si="0"/>
        <v>2388104.5930579999</v>
      </c>
      <c r="G8" t="s">
        <v>5</v>
      </c>
    </row>
    <row r="9" spans="1:13">
      <c r="E9" s="1">
        <f t="shared" si="0"/>
        <v>2459747.7308497401</v>
      </c>
      <c r="G9" t="s">
        <v>6</v>
      </c>
    </row>
    <row r="10" spans="1:13">
      <c r="E10" s="1">
        <f t="shared" si="0"/>
        <v>2533540.1627752325</v>
      </c>
      <c r="G10" t="s">
        <v>7</v>
      </c>
    </row>
    <row r="11" spans="1:13">
      <c r="E11" s="1">
        <f t="shared" si="0"/>
        <v>2609546.3676584894</v>
      </c>
      <c r="G11" t="s">
        <v>8</v>
      </c>
    </row>
    <row r="12" spans="1:13">
      <c r="E12" s="1">
        <f t="shared" si="0"/>
        <v>2687832.758688244</v>
      </c>
      <c r="G12" t="s">
        <v>9</v>
      </c>
    </row>
    <row r="13" spans="1:13">
      <c r="E13" s="1">
        <f t="shared" si="0"/>
        <v>2768467.7414488913</v>
      </c>
      <c r="G13" t="s">
        <v>10</v>
      </c>
    </row>
    <row r="14" spans="1:13">
      <c r="E14" s="1">
        <f t="shared" si="0"/>
        <v>2851521.7736923583</v>
      </c>
      <c r="G14" t="s">
        <v>11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7"/>
  <sheetViews>
    <sheetView tabSelected="1" workbookViewId="0">
      <selection activeCell="I15" sqref="I14:I15"/>
    </sheetView>
  </sheetViews>
  <sheetFormatPr baseColWidth="10" defaultRowHeight="15"/>
  <cols>
    <col min="1" max="1" width="13.28515625" bestFit="1" customWidth="1"/>
    <col min="2" max="2" width="13.140625" bestFit="1" customWidth="1"/>
  </cols>
  <sheetData>
    <row r="2" spans="1:14">
      <c r="B2" s="9" t="s">
        <v>14</v>
      </c>
      <c r="C2" s="10">
        <v>42035</v>
      </c>
      <c r="D2" s="10">
        <v>42063</v>
      </c>
      <c r="E2" s="10">
        <v>42094</v>
      </c>
      <c r="F2" s="10">
        <v>42124</v>
      </c>
      <c r="G2" s="10">
        <v>42155</v>
      </c>
      <c r="H2" s="10">
        <v>42185</v>
      </c>
      <c r="I2" s="10">
        <v>42216</v>
      </c>
      <c r="J2" s="10">
        <v>42247</v>
      </c>
      <c r="K2" s="10">
        <v>42277</v>
      </c>
      <c r="L2" s="10">
        <v>42308</v>
      </c>
      <c r="M2" s="10">
        <v>42338</v>
      </c>
      <c r="N2" s="10">
        <v>42369</v>
      </c>
    </row>
    <row r="3" spans="1:14">
      <c r="B3" s="11">
        <v>25000000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5" spans="1:14">
      <c r="A5" s="6" t="s">
        <v>15</v>
      </c>
      <c r="B5" s="13"/>
    </row>
    <row r="7" spans="1:14">
      <c r="A7" s="5" t="s">
        <v>16</v>
      </c>
      <c r="B7" s="12">
        <v>0.18</v>
      </c>
      <c r="N7" s="7">
        <f>B3*(1+B7)</f>
        <v>29500000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</dc:creator>
  <cp:lastModifiedBy>MINISTER</cp:lastModifiedBy>
  <dcterms:created xsi:type="dcterms:W3CDTF">2015-06-11T05:13:32Z</dcterms:created>
  <dcterms:modified xsi:type="dcterms:W3CDTF">2015-06-21T09:23:30Z</dcterms:modified>
</cp:coreProperties>
</file>